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рограми діяльності підприємств 2027-2029\тепловик\"/>
    </mc:Choice>
  </mc:AlternateContent>
  <bookViews>
    <workbookView xWindow="0" yWindow="0" windowWidth="24000" windowHeight="9630"/>
  </bookViews>
  <sheets>
    <sheet name="Аркуш1" sheetId="1" r:id="rId1"/>
  </sheets>
  <definedNames>
    <definedName name="_xlnm.Print_Titles" localSheetId="0">Аркуш1!$7:$7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1" l="1"/>
  <c r="E25" i="1"/>
  <c r="F25" i="1"/>
  <c r="G25" i="1"/>
  <c r="H25" i="1"/>
  <c r="I25" i="1"/>
  <c r="J25" i="1"/>
  <c r="K25" i="1"/>
  <c r="L25" i="1"/>
  <c r="M25" i="1"/>
  <c r="N25" i="1"/>
  <c r="O25" i="1"/>
</calcChain>
</file>

<file path=xl/sharedStrings.xml><?xml version="1.0" encoding="utf-8"?>
<sst xmlns="http://schemas.openxmlformats.org/spreadsheetml/2006/main" count="45" uniqueCount="36">
  <si>
    <t>№ з/п</t>
  </si>
  <si>
    <t>назва заходу</t>
  </si>
  <si>
    <t>всього</t>
  </si>
  <si>
    <t>державний бюджет</t>
  </si>
  <si>
    <t>місцевий бюджет</t>
  </si>
  <si>
    <t>інші кошти</t>
  </si>
  <si>
    <t>в тому числі:</t>
  </si>
  <si>
    <t>Фінансове забезпечення, тис.грн</t>
  </si>
  <si>
    <t>2027 рік</t>
  </si>
  <si>
    <t>2028 рік</t>
  </si>
  <si>
    <t>2029 рік</t>
  </si>
  <si>
    <t>власні кошти</t>
  </si>
  <si>
    <t>Встановлення установки для виділення тепла при спалюванні біомаси</t>
  </si>
  <si>
    <t>Ізоляція тепломереж</t>
  </si>
  <si>
    <t xml:space="preserve">Придбання автомобіля-маніпулятора </t>
  </si>
  <si>
    <t>Виготовлення схеми теплопостачання міста Старокостянтинова</t>
  </si>
  <si>
    <t>Всього</t>
  </si>
  <si>
    <t>Заходи до Програми діяльності та розвитку комунального підприємства по експлуатації теплового господарства "Тепловик" Старокостянтинівської міської ради на 2027-2029 роки</t>
  </si>
  <si>
    <t>Начальник управління житлово-комунального господарства та інфраструктури виконавчого комітету Старокостянтинівської міської ради              Світлана ОВЧАР</t>
  </si>
  <si>
    <t>Благоустрій території (влаштування покриття, огорожі, водовідведення) навколо когенераційної установки по вул. Софійській, 5 в м. Старокостянтинів</t>
  </si>
  <si>
    <t>Встановлення системи відеоспостереження на котельні по вул. Софійській, 5 в м. Старокостянтинів</t>
  </si>
  <si>
    <t>Встановлення системи відеоспостереження на котельні по вул. Ліцейній, 4 в м. Старокостянтинів</t>
  </si>
  <si>
    <t>Встановлення системи відеоспостереження на котельні по вул. Варчука, 18 в м. Старокостянтинів</t>
  </si>
  <si>
    <t xml:space="preserve">Встановлення системи зберігання енергії (УЗЕ) на котельні по вул. Героїв Небесної Сотні, 3 в м. Старокостянтинів потужністю 1,0 МВт </t>
  </si>
  <si>
    <t xml:space="preserve">Заміна ділянки тепломережі котельні по вул. Героїв чорнобильців, 20 в м. Старокостянтинів від теплової камери 2 до теплової камери 7; від котельні до теплової камери 13; від теплової камери 13 до дошкільного навчального закладу № 5 «Чебурашка» </t>
  </si>
  <si>
    <t>Реконструкція центрального теплового пункту  по вул. Алея Хохтів, 5 в м. Старокостянтинів</t>
  </si>
  <si>
    <t>Будівництво реабілітаційного спортивно-оздоровчого комплексу по вул. Миру, 44/3 в м. Старокостянтинів</t>
  </si>
  <si>
    <t>Встановлення сонячних панелей із системою зберігання електричної енергіїна на центральному тепловому пункті по вул. Авіаторів, 6 в м. Старокостянтинів</t>
  </si>
  <si>
    <t>Будівництво теплових мереж від котельні по вул. Софійській, 5 до будівлі по вул. Миру, 44 в м. Старокостянтинів</t>
  </si>
  <si>
    <t>Зведення шумозахистної конструкції навколо котельні по вул. Варчука, 18 та КГУ по вул. Варчука, 18 м.Старокостянтинів</t>
  </si>
  <si>
    <t>Реконструкція гаражного приміщення за адресою вул. Героїв Небесної Сотні, 3 в м. Старокостянтинів</t>
  </si>
  <si>
    <t>Встановлення автомата питної води по вул. Ліцейній, 4 в м. Старокостянтинів</t>
  </si>
  <si>
    <t xml:space="preserve">Рішення виконавчого комітету міської ради </t>
  </si>
  <si>
    <t xml:space="preserve">       СХВАЛЕНО</t>
  </si>
  <si>
    <t xml:space="preserve">        _____________________________</t>
  </si>
  <si>
    <t>5. Фінансове забезпечення Програми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</si>
</sst>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_-* #,##0.00\ &quot;грн.&quot;_-;\-* #,##0.00\ &quot;грн.&quot;_-;_-* &quot;-&quot;??\ &quot;грн.&quot;_-;_-@_-"/>
    <numFmt numFmtId="166" formatCode="_-* #,##0.00\ _г_р_н_._-;\-* #,##0.00\ _г_р_н_._-;_-* &quot;-&quot;??\ _г_р_н_._-;_-@_-"/>
  </numFmts>
  <fonts count="8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0" fontId="4" fillId="0" borderId="0"/>
    <xf numFmtId="0" fontId="5" fillId="0" borderId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2" borderId="0" xfId="0" applyFont="1" applyFill="1"/>
    <xf numFmtId="164" fontId="1" fillId="2" borderId="0" xfId="0" applyNumberFormat="1" applyFont="1" applyFill="1"/>
    <xf numFmtId="0" fontId="1" fillId="0" borderId="0" xfId="0" applyFont="1" applyAlignment="1">
      <alignment horizontal="right"/>
    </xf>
    <xf numFmtId="164" fontId="6" fillId="0" borderId="0" xfId="0" applyNumberFormat="1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 vertical="center" textRotation="90"/>
    </xf>
    <xf numFmtId="0" fontId="1" fillId="0" borderId="7" xfId="0" applyFont="1" applyBorder="1" applyAlignment="1">
      <alignment horizontal="left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/>
    </xf>
    <xf numFmtId="2" fontId="1" fillId="2" borderId="7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6">
    <cellStyle name="Iau?iue" xfId="2"/>
    <cellStyle name="Грошовий 2" xfId="5"/>
    <cellStyle name="Звичайний" xfId="0" builtinId="0"/>
    <cellStyle name="Звичайний 2" xfId="1"/>
    <cellStyle name="Обычный 2" xfId="3"/>
    <cellStyle name="Фінансовий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zoomScale="78" zoomScaleNormal="78" workbookViewId="0">
      <selection activeCell="B1" sqref="B1:C1"/>
    </sheetView>
  </sheetViews>
  <sheetFormatPr defaultColWidth="9.140625" defaultRowHeight="18.75" x14ac:dyDescent="0.3"/>
  <cols>
    <col min="1" max="1" width="5.42578125" style="10" customWidth="1"/>
    <col min="2" max="2" width="53.5703125" style="1" customWidth="1"/>
    <col min="3" max="3" width="13.5703125" style="1" customWidth="1"/>
    <col min="4" max="5" width="4.28515625" style="1" customWidth="1"/>
    <col min="6" max="6" width="4.7109375" style="1" customWidth="1"/>
    <col min="7" max="7" width="9.140625" style="5" customWidth="1"/>
    <col min="8" max="8" width="9.5703125" style="5" customWidth="1"/>
    <col min="9" max="9" width="9.28515625" style="5" customWidth="1"/>
    <col min="10" max="12" width="11.5703125" style="5" customWidth="1"/>
    <col min="13" max="13" width="11" style="5" customWidth="1"/>
    <col min="14" max="14" width="11.85546875" style="5" customWidth="1"/>
    <col min="15" max="15" width="10.7109375" style="5" customWidth="1"/>
    <col min="16" max="16384" width="9.140625" style="1"/>
  </cols>
  <sheetData>
    <row r="1" spans="1:15" x14ac:dyDescent="0.3">
      <c r="A1" s="9"/>
      <c r="B1" s="32" t="s">
        <v>35</v>
      </c>
      <c r="C1" s="32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48.75" customHeight="1" x14ac:dyDescent="0.3">
      <c r="A2" s="39" t="s">
        <v>17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ht="27" customHeight="1" x14ac:dyDescent="0.3">
      <c r="A3" s="33" t="s">
        <v>0</v>
      </c>
      <c r="B3" s="36" t="s">
        <v>1</v>
      </c>
      <c r="C3" s="30" t="s">
        <v>7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31"/>
    </row>
    <row r="4" spans="1:15" x14ac:dyDescent="0.3">
      <c r="A4" s="34"/>
      <c r="B4" s="37"/>
      <c r="C4" s="36" t="s">
        <v>2</v>
      </c>
      <c r="D4" s="30" t="s">
        <v>6</v>
      </c>
      <c r="E4" s="43"/>
      <c r="F4" s="43"/>
      <c r="G4" s="43"/>
      <c r="H4" s="43"/>
      <c r="I4" s="43"/>
      <c r="J4" s="43"/>
      <c r="K4" s="43"/>
      <c r="L4" s="43"/>
      <c r="M4" s="43"/>
      <c r="N4" s="43"/>
      <c r="O4" s="31"/>
    </row>
    <row r="5" spans="1:15" ht="33.75" customHeight="1" x14ac:dyDescent="0.3">
      <c r="A5" s="34"/>
      <c r="B5" s="37"/>
      <c r="C5" s="37"/>
      <c r="D5" s="44" t="s">
        <v>3</v>
      </c>
      <c r="E5" s="45"/>
      <c r="F5" s="46"/>
      <c r="G5" s="40" t="s">
        <v>4</v>
      </c>
      <c r="H5" s="41"/>
      <c r="I5" s="42"/>
      <c r="J5" s="40" t="s">
        <v>11</v>
      </c>
      <c r="K5" s="41"/>
      <c r="L5" s="42"/>
      <c r="M5" s="40" t="s">
        <v>5</v>
      </c>
      <c r="N5" s="41"/>
      <c r="O5" s="42"/>
    </row>
    <row r="6" spans="1:15" ht="80.25" customHeight="1" x14ac:dyDescent="0.3">
      <c r="A6" s="35"/>
      <c r="B6" s="38"/>
      <c r="C6" s="38"/>
      <c r="D6" s="22" t="s">
        <v>8</v>
      </c>
      <c r="E6" s="22" t="s">
        <v>9</v>
      </c>
      <c r="F6" s="22" t="s">
        <v>10</v>
      </c>
      <c r="G6" s="23" t="s">
        <v>8</v>
      </c>
      <c r="H6" s="23" t="s">
        <v>9</v>
      </c>
      <c r="I6" s="23" t="s">
        <v>10</v>
      </c>
      <c r="J6" s="23" t="s">
        <v>8</v>
      </c>
      <c r="K6" s="23" t="s">
        <v>9</v>
      </c>
      <c r="L6" s="23" t="s">
        <v>10</v>
      </c>
      <c r="M6" s="23" t="s">
        <v>8</v>
      </c>
      <c r="N6" s="23" t="s">
        <v>9</v>
      </c>
      <c r="O6" s="23" t="s">
        <v>10</v>
      </c>
    </row>
    <row r="7" spans="1:15" s="29" customFormat="1" ht="20.25" customHeight="1" x14ac:dyDescent="0.3">
      <c r="A7" s="28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17">
        <v>7</v>
      </c>
      <c r="H7" s="17">
        <v>8</v>
      </c>
      <c r="I7" s="17">
        <v>9</v>
      </c>
      <c r="J7" s="17">
        <v>10</v>
      </c>
      <c r="K7" s="17">
        <v>11</v>
      </c>
      <c r="L7" s="17">
        <v>12</v>
      </c>
      <c r="M7" s="17">
        <v>13</v>
      </c>
      <c r="N7" s="17">
        <v>14</v>
      </c>
      <c r="O7" s="17">
        <v>15</v>
      </c>
    </row>
    <row r="8" spans="1:15" ht="78.75" customHeight="1" x14ac:dyDescent="0.3">
      <c r="A8" s="12">
        <v>1</v>
      </c>
      <c r="B8" s="24" t="s">
        <v>19</v>
      </c>
      <c r="C8" s="25">
        <v>3000</v>
      </c>
      <c r="D8" s="26"/>
      <c r="E8" s="26"/>
      <c r="F8" s="26"/>
      <c r="G8" s="27"/>
      <c r="H8" s="27"/>
      <c r="I8" s="27"/>
      <c r="J8" s="27">
        <v>1000</v>
      </c>
      <c r="K8" s="27">
        <v>1000</v>
      </c>
      <c r="L8" s="27">
        <v>1000</v>
      </c>
      <c r="M8" s="27"/>
      <c r="N8" s="27"/>
      <c r="O8" s="27"/>
    </row>
    <row r="9" spans="1:15" ht="55.5" customHeight="1" x14ac:dyDescent="0.3">
      <c r="A9" s="3">
        <v>2</v>
      </c>
      <c r="B9" s="13" t="s">
        <v>20</v>
      </c>
      <c r="C9" s="20">
        <v>300</v>
      </c>
      <c r="D9" s="4"/>
      <c r="E9" s="4"/>
      <c r="F9" s="4"/>
      <c r="G9" s="18"/>
      <c r="H9" s="18"/>
      <c r="I9" s="18"/>
      <c r="J9" s="18">
        <v>300</v>
      </c>
      <c r="K9" s="18"/>
      <c r="L9" s="18"/>
      <c r="M9" s="18"/>
      <c r="N9" s="18"/>
      <c r="O9" s="18"/>
    </row>
    <row r="10" spans="1:15" ht="47.45" customHeight="1" x14ac:dyDescent="0.3">
      <c r="A10" s="3">
        <v>3</v>
      </c>
      <c r="B10" s="13" t="s">
        <v>21</v>
      </c>
      <c r="C10" s="20">
        <v>300</v>
      </c>
      <c r="D10" s="4"/>
      <c r="E10" s="4"/>
      <c r="F10" s="4"/>
      <c r="G10" s="18"/>
      <c r="H10" s="18"/>
      <c r="I10" s="18"/>
      <c r="J10" s="18">
        <v>300</v>
      </c>
      <c r="K10" s="18"/>
      <c r="L10" s="18"/>
      <c r="M10" s="18"/>
      <c r="N10" s="18"/>
      <c r="O10" s="18"/>
    </row>
    <row r="11" spans="1:15" ht="56.25" customHeight="1" x14ac:dyDescent="0.3">
      <c r="A11" s="3">
        <v>4</v>
      </c>
      <c r="B11" s="13" t="s">
        <v>22</v>
      </c>
      <c r="C11" s="20">
        <v>300</v>
      </c>
      <c r="D11" s="4"/>
      <c r="E11" s="4"/>
      <c r="F11" s="4"/>
      <c r="G11" s="18"/>
      <c r="H11" s="18"/>
      <c r="I11" s="18"/>
      <c r="J11" s="18">
        <v>300</v>
      </c>
      <c r="K11" s="18"/>
      <c r="L11" s="18"/>
      <c r="M11" s="18"/>
      <c r="N11" s="18"/>
      <c r="O11" s="18"/>
    </row>
    <row r="12" spans="1:15" ht="56.45" customHeight="1" x14ac:dyDescent="0.3">
      <c r="A12" s="3">
        <v>5</v>
      </c>
      <c r="B12" s="13" t="s">
        <v>23</v>
      </c>
      <c r="C12" s="20">
        <v>10500</v>
      </c>
      <c r="D12" s="4"/>
      <c r="E12" s="4"/>
      <c r="F12" s="4"/>
      <c r="G12" s="18">
        <v>500</v>
      </c>
      <c r="H12" s="18">
        <v>500</v>
      </c>
      <c r="I12" s="18">
        <v>500</v>
      </c>
      <c r="J12" s="18">
        <v>3000</v>
      </c>
      <c r="K12" s="18">
        <v>3000</v>
      </c>
      <c r="L12" s="18">
        <v>3000</v>
      </c>
      <c r="M12" s="18"/>
      <c r="N12" s="18"/>
      <c r="O12" s="18"/>
    </row>
    <row r="13" spans="1:15" ht="131.25" x14ac:dyDescent="0.3">
      <c r="A13" s="3">
        <v>6</v>
      </c>
      <c r="B13" s="14" t="s">
        <v>24</v>
      </c>
      <c r="C13" s="20">
        <v>1820</v>
      </c>
      <c r="D13" s="4"/>
      <c r="E13" s="4"/>
      <c r="F13" s="4"/>
      <c r="G13" s="18">
        <v>60</v>
      </c>
      <c r="H13" s="18">
        <v>60</v>
      </c>
      <c r="I13" s="18">
        <v>60</v>
      </c>
      <c r="J13" s="18">
        <v>550</v>
      </c>
      <c r="K13" s="18">
        <v>550</v>
      </c>
      <c r="L13" s="18">
        <v>540</v>
      </c>
      <c r="M13" s="18"/>
      <c r="N13" s="18"/>
      <c r="O13" s="18"/>
    </row>
    <row r="14" spans="1:15" ht="37.9" customHeight="1" x14ac:dyDescent="0.3">
      <c r="A14" s="3">
        <v>7</v>
      </c>
      <c r="B14" s="13" t="s">
        <v>14</v>
      </c>
      <c r="C14" s="21">
        <v>10000</v>
      </c>
      <c r="D14" s="4"/>
      <c r="E14" s="4"/>
      <c r="F14" s="4"/>
      <c r="G14" s="18"/>
      <c r="H14" s="18"/>
      <c r="I14" s="18"/>
      <c r="J14" s="18"/>
      <c r="K14" s="18"/>
      <c r="L14" s="18"/>
      <c r="M14" s="18">
        <v>10000</v>
      </c>
      <c r="N14" s="18"/>
      <c r="O14" s="18"/>
    </row>
    <row r="15" spans="1:15" ht="46.9" customHeight="1" x14ac:dyDescent="0.3">
      <c r="A15" s="3">
        <v>8</v>
      </c>
      <c r="B15" s="13" t="s">
        <v>25</v>
      </c>
      <c r="C15" s="21">
        <v>4000</v>
      </c>
      <c r="D15" s="4"/>
      <c r="E15" s="4"/>
      <c r="F15" s="4"/>
      <c r="G15" s="18"/>
      <c r="H15" s="18">
        <v>400</v>
      </c>
      <c r="I15" s="18"/>
      <c r="J15" s="18"/>
      <c r="K15" s="18">
        <v>3600</v>
      </c>
      <c r="L15" s="18"/>
      <c r="M15" s="18"/>
      <c r="N15" s="18"/>
      <c r="O15" s="18"/>
    </row>
    <row r="16" spans="1:15" ht="24.75" customHeight="1" x14ac:dyDescent="0.3">
      <c r="A16" s="3">
        <v>9</v>
      </c>
      <c r="B16" s="14" t="s">
        <v>13</v>
      </c>
      <c r="C16" s="19">
        <v>950</v>
      </c>
      <c r="D16" s="4"/>
      <c r="E16" s="4"/>
      <c r="F16" s="4"/>
      <c r="G16" s="18">
        <v>30</v>
      </c>
      <c r="H16" s="18">
        <v>30</v>
      </c>
      <c r="I16" s="18">
        <v>35</v>
      </c>
      <c r="J16" s="18">
        <v>285</v>
      </c>
      <c r="K16" s="18">
        <v>285</v>
      </c>
      <c r="L16" s="18">
        <v>285</v>
      </c>
      <c r="M16" s="18"/>
      <c r="N16" s="18"/>
      <c r="O16" s="18"/>
    </row>
    <row r="17" spans="1:15" ht="56.25" customHeight="1" x14ac:dyDescent="0.3">
      <c r="A17" s="3">
        <v>10</v>
      </c>
      <c r="B17" s="14" t="s">
        <v>26</v>
      </c>
      <c r="C17" s="19">
        <v>324159.25099999999</v>
      </c>
      <c r="D17" s="4"/>
      <c r="E17" s="4"/>
      <c r="F17" s="4"/>
      <c r="G17" s="18"/>
      <c r="H17" s="18"/>
      <c r="I17" s="18"/>
      <c r="J17" s="18">
        <v>54026.5</v>
      </c>
      <c r="K17" s="18">
        <v>54026.5</v>
      </c>
      <c r="L17" s="18">
        <v>54026.625999999997</v>
      </c>
      <c r="M17" s="18">
        <v>54026.5</v>
      </c>
      <c r="N17" s="18">
        <v>54026.5</v>
      </c>
      <c r="O17" s="18">
        <v>54026.625</v>
      </c>
    </row>
    <row r="18" spans="1:15" ht="37.5" x14ac:dyDescent="0.3">
      <c r="A18" s="3">
        <v>11</v>
      </c>
      <c r="B18" s="14" t="s">
        <v>12</v>
      </c>
      <c r="C18" s="19">
        <v>34056</v>
      </c>
      <c r="D18" s="4"/>
      <c r="E18" s="4"/>
      <c r="F18" s="4"/>
      <c r="G18" s="18"/>
      <c r="H18" s="18"/>
      <c r="I18" s="18"/>
      <c r="J18" s="18"/>
      <c r="K18" s="18"/>
      <c r="L18" s="18"/>
      <c r="M18" s="18">
        <v>11352</v>
      </c>
      <c r="N18" s="18">
        <v>11352</v>
      </c>
      <c r="O18" s="18">
        <v>11352</v>
      </c>
    </row>
    <row r="19" spans="1:15" ht="56.25" x14ac:dyDescent="0.3">
      <c r="A19" s="3">
        <v>12</v>
      </c>
      <c r="B19" s="14" t="s">
        <v>28</v>
      </c>
      <c r="C19" s="19">
        <v>8000</v>
      </c>
      <c r="D19" s="4"/>
      <c r="E19" s="4"/>
      <c r="F19" s="4"/>
      <c r="G19" s="18"/>
      <c r="H19" s="18">
        <v>800</v>
      </c>
      <c r="I19" s="18"/>
      <c r="J19" s="18"/>
      <c r="K19" s="18">
        <v>7200</v>
      </c>
      <c r="L19" s="18"/>
      <c r="M19" s="18"/>
      <c r="N19" s="18"/>
      <c r="O19" s="18"/>
    </row>
    <row r="20" spans="1:15" ht="75" x14ac:dyDescent="0.3">
      <c r="A20" s="3">
        <v>13</v>
      </c>
      <c r="B20" s="14" t="s">
        <v>27</v>
      </c>
      <c r="C20" s="19">
        <v>1000</v>
      </c>
      <c r="D20" s="4"/>
      <c r="E20" s="4"/>
      <c r="F20" s="4"/>
      <c r="G20" s="18"/>
      <c r="H20" s="18"/>
      <c r="I20" s="18">
        <v>100</v>
      </c>
      <c r="J20" s="18"/>
      <c r="K20" s="18"/>
      <c r="L20" s="18">
        <v>900</v>
      </c>
      <c r="M20" s="18"/>
      <c r="N20" s="18"/>
      <c r="O20" s="18"/>
    </row>
    <row r="21" spans="1:15" ht="75" x14ac:dyDescent="0.3">
      <c r="A21" s="3">
        <v>14</v>
      </c>
      <c r="B21" s="14" t="s">
        <v>29</v>
      </c>
      <c r="C21" s="19">
        <v>700</v>
      </c>
      <c r="D21" s="4"/>
      <c r="E21" s="4"/>
      <c r="F21" s="4"/>
      <c r="G21" s="18">
        <v>35</v>
      </c>
      <c r="H21" s="18">
        <v>35</v>
      </c>
      <c r="I21" s="18"/>
      <c r="J21" s="18">
        <v>315</v>
      </c>
      <c r="K21" s="18">
        <v>315</v>
      </c>
      <c r="L21" s="18"/>
      <c r="M21" s="18"/>
      <c r="N21" s="18"/>
      <c r="O21" s="18"/>
    </row>
    <row r="22" spans="1:15" ht="41.25" customHeight="1" x14ac:dyDescent="0.3">
      <c r="A22" s="3">
        <v>15</v>
      </c>
      <c r="B22" s="14" t="s">
        <v>15</v>
      </c>
      <c r="C22" s="19">
        <v>1000</v>
      </c>
      <c r="D22" s="4"/>
      <c r="E22" s="4"/>
      <c r="F22" s="4"/>
      <c r="G22" s="18"/>
      <c r="H22" s="18">
        <v>900</v>
      </c>
      <c r="I22" s="18"/>
      <c r="J22" s="18"/>
      <c r="K22" s="18"/>
      <c r="L22" s="18"/>
      <c r="M22" s="18"/>
      <c r="N22" s="18">
        <v>100</v>
      </c>
      <c r="O22" s="18"/>
    </row>
    <row r="23" spans="1:15" ht="56.25" x14ac:dyDescent="0.3">
      <c r="A23" s="3">
        <v>16</v>
      </c>
      <c r="B23" s="15" t="s">
        <v>30</v>
      </c>
      <c r="C23" s="19">
        <v>8000</v>
      </c>
      <c r="D23" s="4"/>
      <c r="E23" s="4"/>
      <c r="F23" s="4"/>
      <c r="G23" s="18"/>
      <c r="H23" s="18"/>
      <c r="I23" s="18"/>
      <c r="J23" s="18">
        <v>4000</v>
      </c>
      <c r="K23" s="18">
        <v>4000</v>
      </c>
      <c r="L23" s="18"/>
      <c r="M23" s="18"/>
      <c r="N23" s="18"/>
      <c r="O23" s="18"/>
    </row>
    <row r="24" spans="1:15" ht="36" customHeight="1" x14ac:dyDescent="0.3">
      <c r="A24" s="3">
        <v>17</v>
      </c>
      <c r="B24" s="13" t="s">
        <v>31</v>
      </c>
      <c r="C24" s="19">
        <v>350</v>
      </c>
      <c r="D24" s="4"/>
      <c r="E24" s="4"/>
      <c r="F24" s="4"/>
      <c r="G24" s="18"/>
      <c r="H24" s="18"/>
      <c r="I24" s="18"/>
      <c r="J24" s="18">
        <v>350</v>
      </c>
      <c r="K24" s="18"/>
      <c r="L24" s="18"/>
      <c r="M24" s="18"/>
      <c r="N24" s="18"/>
      <c r="O24" s="18"/>
    </row>
    <row r="25" spans="1:15" ht="30" customHeight="1" x14ac:dyDescent="0.3">
      <c r="A25" s="30" t="s">
        <v>16</v>
      </c>
      <c r="B25" s="31"/>
      <c r="C25" s="19">
        <f>SUM(C8:C24)</f>
        <v>408435.25099999999</v>
      </c>
      <c r="D25" s="11">
        <v>0</v>
      </c>
      <c r="E25" s="11">
        <f t="shared" ref="E25:O25" si="0">SUM(E8:E24)</f>
        <v>0</v>
      </c>
      <c r="F25" s="11">
        <f t="shared" si="0"/>
        <v>0</v>
      </c>
      <c r="G25" s="19">
        <f t="shared" si="0"/>
        <v>625</v>
      </c>
      <c r="H25" s="19">
        <f t="shared" si="0"/>
        <v>2725</v>
      </c>
      <c r="I25" s="19">
        <f t="shared" si="0"/>
        <v>695</v>
      </c>
      <c r="J25" s="19">
        <f t="shared" si="0"/>
        <v>64426.5</v>
      </c>
      <c r="K25" s="19">
        <f t="shared" si="0"/>
        <v>73976.5</v>
      </c>
      <c r="L25" s="19">
        <f t="shared" si="0"/>
        <v>59751.625999999997</v>
      </c>
      <c r="M25" s="19">
        <f t="shared" si="0"/>
        <v>75378.5</v>
      </c>
      <c r="N25" s="19">
        <f t="shared" si="0"/>
        <v>65478.5</v>
      </c>
      <c r="O25" s="19">
        <f t="shared" si="0"/>
        <v>65378.625</v>
      </c>
    </row>
    <row r="26" spans="1:15" x14ac:dyDescent="0.3">
      <c r="B26" s="7"/>
      <c r="C26" s="8"/>
      <c r="G26" s="6"/>
    </row>
    <row r="27" spans="1:15" x14ac:dyDescent="0.3">
      <c r="A27" s="16" t="s">
        <v>18</v>
      </c>
      <c r="C27" s="2"/>
    </row>
    <row r="28" spans="1:15" x14ac:dyDescent="0.3">
      <c r="C28" s="2"/>
    </row>
    <row r="29" spans="1:15" x14ac:dyDescent="0.3">
      <c r="B29" s="1" t="s">
        <v>33</v>
      </c>
      <c r="C29" s="2"/>
    </row>
    <row r="30" spans="1:15" x14ac:dyDescent="0.3">
      <c r="B30" s="7" t="s">
        <v>32</v>
      </c>
      <c r="C30" s="8"/>
    </row>
    <row r="31" spans="1:15" x14ac:dyDescent="0.3">
      <c r="B31" s="1" t="s">
        <v>34</v>
      </c>
      <c r="C31" s="2"/>
    </row>
    <row r="32" spans="1:15" x14ac:dyDescent="0.3">
      <c r="C32" s="2"/>
    </row>
    <row r="33" spans="2:3" x14ac:dyDescent="0.3">
      <c r="C33" s="2"/>
    </row>
    <row r="34" spans="2:3" x14ac:dyDescent="0.3">
      <c r="B34" s="7"/>
      <c r="C34" s="8"/>
    </row>
    <row r="35" spans="2:3" x14ac:dyDescent="0.3">
      <c r="C35" s="2"/>
    </row>
    <row r="36" spans="2:3" x14ac:dyDescent="0.3">
      <c r="C36" s="2"/>
    </row>
    <row r="37" spans="2:3" x14ac:dyDescent="0.3">
      <c r="C37" s="2"/>
    </row>
    <row r="38" spans="2:3" x14ac:dyDescent="0.3">
      <c r="C38" s="8"/>
    </row>
    <row r="40" spans="2:3" x14ac:dyDescent="0.3">
      <c r="C40" s="2"/>
    </row>
    <row r="41" spans="2:3" x14ac:dyDescent="0.3">
      <c r="C41" s="2"/>
    </row>
    <row r="42" spans="2:3" x14ac:dyDescent="0.3">
      <c r="C42" s="2"/>
    </row>
    <row r="43" spans="2:3" x14ac:dyDescent="0.3">
      <c r="C43" s="8"/>
    </row>
  </sheetData>
  <mergeCells count="12">
    <mergeCell ref="A25:B25"/>
    <mergeCell ref="B1:C1"/>
    <mergeCell ref="A3:A6"/>
    <mergeCell ref="B3:B6"/>
    <mergeCell ref="A2:O2"/>
    <mergeCell ref="J5:L5"/>
    <mergeCell ref="C3:O3"/>
    <mergeCell ref="D4:O4"/>
    <mergeCell ref="D5:F5"/>
    <mergeCell ref="G5:I5"/>
    <mergeCell ref="M5:O5"/>
    <mergeCell ref="C4:C6"/>
  </mergeCells>
  <pageMargins left="0.78740157480314965" right="0.82677165354330717" top="1.1811023622047245" bottom="0.39370078740157483" header="0" footer="0"/>
  <pageSetup paperSize="9" scale="7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2026-07-20T12:37:12Z</cp:lastPrinted>
  <dcterms:created xsi:type="dcterms:W3CDTF">2026-06-18T05:19:25Z</dcterms:created>
  <dcterms:modified xsi:type="dcterms:W3CDTF">2026-07-20T12:47:27Z</dcterms:modified>
</cp:coreProperties>
</file>