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Desktop\бюджет 2026\виконком\"/>
    </mc:Choice>
  </mc:AlternateContent>
  <xr:revisionPtr revIDLastSave="0" documentId="13_ncr:1_{3103D221-789A-4543-8332-5318AAD708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Titles" localSheetId="0">Лист1!$5:$5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E7" i="1" s="1"/>
  <c r="D7" i="1"/>
  <c r="D8" i="1"/>
  <c r="E8" i="1" s="1"/>
  <c r="D9" i="1"/>
  <c r="C9" i="1"/>
  <c r="D6" i="1"/>
  <c r="E6" i="1" s="1"/>
  <c r="D10" i="1" l="1"/>
  <c r="E9" i="1"/>
</calcChain>
</file>

<file path=xl/sharedStrings.xml><?xml version="1.0" encoding="utf-8"?>
<sst xmlns="http://schemas.openxmlformats.org/spreadsheetml/2006/main" count="17" uniqueCount="16">
  <si>
    <t>КБКД</t>
  </si>
  <si>
    <t>План на 2026 зі змінами</t>
  </si>
  <si>
    <t>План на 2026 рік</t>
  </si>
  <si>
    <t>Зміни +,-</t>
  </si>
  <si>
    <t>Зміни у дохідній частині
бюджету Старокостянтинівської міської територіальної громади на 2026 рік</t>
  </si>
  <si>
    <t>Заступник міського голови з питань діяльності виконавчих органів Старокостянтинівської міської ради начальник фінансового управління Старокостянтинівської міської ради</t>
  </si>
  <si>
    <t>Валентина КАМІНСЬКА</t>
  </si>
  <si>
    <t>Показник</t>
  </si>
  <si>
    <t>х</t>
  </si>
  <si>
    <t>Субвенція з державного бюджету місцевим бюджетам на реалізацію проектів в рамках Програми відновлення України ІІІ</t>
  </si>
  <si>
    <t>Всього зміни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</si>
  <si>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</si>
  <si>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</t>
  </si>
  <si>
    <t>Інші субвенції з місцевого бюджету</t>
  </si>
  <si>
    <t>до рішення виконавчого комітету міської ради від  __серпня 2026 року №__</t>
  </si>
  <si>
    <t>Додаток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</si>
</sst>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1" xfId="1" applyFont="1" applyFill="1" applyBorder="1" applyAlignment="1">
      <alignment horizontal="center" vertical="center"/>
    </xf>
    <xf numFmtId="4" fontId="5" fillId="2" borderId="1" xfId="1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4" fillId="0" borderId="0" xfId="0" applyFont="1" applyAlignment="1">
      <alignment wrapText="1"/>
    </xf>
    <xf numFmtId="0" fontId="5" fillId="0" borderId="1" xfId="1" applyFont="1" applyBorder="1" applyAlignment="1">
      <alignment horizontal="center" vertical="top"/>
    </xf>
    <xf numFmtId="17" fontId="5" fillId="0" borderId="1" xfId="1" applyNumberFormat="1" applyFon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6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1" fontId="7" fillId="0" borderId="1" xfId="1" applyNumberFormat="1" applyFont="1" applyBorder="1" applyAlignment="1">
      <alignment horizontal="center" vertical="top"/>
    </xf>
    <xf numFmtId="1" fontId="7" fillId="0" borderId="1" xfId="1" applyNumberFormat="1" applyFont="1" applyBorder="1" applyAlignment="1">
      <alignment horizontal="center" vertical="top" wrapText="1"/>
    </xf>
    <xf numFmtId="1" fontId="7" fillId="2" borderId="1" xfId="1" applyNumberFormat="1" applyFont="1" applyFill="1" applyBorder="1" applyAlignment="1">
      <alignment horizontal="center" vertical="top" wrapText="1"/>
    </xf>
    <xf numFmtId="1" fontId="8" fillId="0" borderId="0" xfId="0" applyNumberFormat="1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wrapText="1"/>
    </xf>
    <xf numFmtId="49" fontId="4" fillId="0" borderId="0" xfId="0" applyNumberFormat="1" applyFont="1" applyAlignment="1">
      <alignment horizontal="left" vertical="top" wrapText="1"/>
    </xf>
  </cellXfs>
  <cellStyles count="2">
    <cellStyle name="Звичайний" xfId="0" builtinId="0"/>
    <cellStyle name="Обычный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topLeftCell="A7" workbookViewId="0">
      <selection activeCell="E1" sqref="E1"/>
    </sheetView>
  </sheetViews>
  <sheetFormatPr defaultColWidth="8.85546875" defaultRowHeight="15.75" x14ac:dyDescent="0.25"/>
  <cols>
    <col min="1" max="1" width="12.5703125" style="1" customWidth="1"/>
    <col min="2" max="2" width="48.140625" style="17" customWidth="1"/>
    <col min="3" max="3" width="19.28515625" style="1" customWidth="1"/>
    <col min="4" max="4" width="18.140625" style="1" customWidth="1"/>
    <col min="5" max="5" width="17.5703125" style="1" customWidth="1"/>
    <col min="6" max="6" width="10" style="1" bestFit="1" customWidth="1"/>
    <col min="7" max="7" width="9.5703125" style="1" customWidth="1"/>
    <col min="8" max="16384" width="8.85546875" style="1"/>
  </cols>
  <sheetData>
    <row r="1" spans="1:5" ht="18.75" x14ac:dyDescent="0.3">
      <c r="E1" s="3" t="s">
        <v>15</v>
      </c>
    </row>
    <row r="2" spans="1:5" ht="131.25" x14ac:dyDescent="0.3">
      <c r="A2" s="3"/>
      <c r="B2" s="19"/>
      <c r="C2" s="3"/>
      <c r="D2" s="3"/>
      <c r="E2" s="31" t="s">
        <v>14</v>
      </c>
    </row>
    <row r="3" spans="1:5" ht="45" customHeight="1" x14ac:dyDescent="0.25">
      <c r="A3" s="26" t="s">
        <v>4</v>
      </c>
      <c r="B3" s="27"/>
      <c r="C3" s="27"/>
      <c r="D3" s="27"/>
      <c r="E3" s="27"/>
    </row>
    <row r="4" spans="1:5" s="17" customFormat="1" ht="45" customHeight="1" x14ac:dyDescent="0.25">
      <c r="A4" s="14" t="s">
        <v>0</v>
      </c>
      <c r="B4" s="14" t="s">
        <v>7</v>
      </c>
      <c r="C4" s="15" t="s">
        <v>2</v>
      </c>
      <c r="D4" s="15" t="s">
        <v>3</v>
      </c>
      <c r="E4" s="16" t="s">
        <v>1</v>
      </c>
    </row>
    <row r="5" spans="1:5" s="25" customFormat="1" ht="12.75" x14ac:dyDescent="0.25">
      <c r="A5" s="22">
        <v>1</v>
      </c>
      <c r="B5" s="22">
        <v>2</v>
      </c>
      <c r="C5" s="23">
        <v>3</v>
      </c>
      <c r="D5" s="23">
        <v>4</v>
      </c>
      <c r="E5" s="24">
        <v>5</v>
      </c>
    </row>
    <row r="6" spans="1:5" ht="97.5" customHeight="1" x14ac:dyDescent="0.25">
      <c r="A6" s="4">
        <v>41050300</v>
      </c>
      <c r="B6" s="18" t="s">
        <v>11</v>
      </c>
      <c r="C6" s="6">
        <v>0</v>
      </c>
      <c r="D6" s="5">
        <f>11565572</f>
        <v>11565572</v>
      </c>
      <c r="E6" s="5">
        <f t="shared" ref="E6:E9" si="0">D6+C6</f>
        <v>11565572</v>
      </c>
    </row>
    <row r="7" spans="1:5" ht="18.75" x14ac:dyDescent="0.25">
      <c r="A7" s="4">
        <v>41053900</v>
      </c>
      <c r="B7" s="18" t="s">
        <v>13</v>
      </c>
      <c r="C7" s="6">
        <f>1623154</f>
        <v>1623154</v>
      </c>
      <c r="D7" s="5">
        <f>268640</f>
        <v>268640</v>
      </c>
      <c r="E7" s="5">
        <f t="shared" si="0"/>
        <v>1891794</v>
      </c>
    </row>
    <row r="8" spans="1:5" ht="211.5" customHeight="1" x14ac:dyDescent="0.25">
      <c r="A8" s="4">
        <v>41057900</v>
      </c>
      <c r="B8" s="18" t="s">
        <v>12</v>
      </c>
      <c r="C8" s="6">
        <v>0</v>
      </c>
      <c r="D8" s="5">
        <f>2447678</f>
        <v>2447678</v>
      </c>
      <c r="E8" s="5">
        <f t="shared" si="0"/>
        <v>2447678</v>
      </c>
    </row>
    <row r="9" spans="1:5" ht="80.25" customHeight="1" x14ac:dyDescent="0.25">
      <c r="A9" s="4">
        <v>41038800</v>
      </c>
      <c r="B9" s="18" t="s">
        <v>9</v>
      </c>
      <c r="C9" s="6">
        <f>6500000</f>
        <v>6500000</v>
      </c>
      <c r="D9" s="5">
        <f>394000</f>
        <v>394000</v>
      </c>
      <c r="E9" s="5">
        <f t="shared" si="0"/>
        <v>6894000</v>
      </c>
    </row>
    <row r="10" spans="1:5" s="2" customFormat="1" ht="16.5" customHeight="1" x14ac:dyDescent="0.3">
      <c r="A10" s="7"/>
      <c r="B10" s="20" t="s">
        <v>10</v>
      </c>
      <c r="C10" s="7" t="s">
        <v>8</v>
      </c>
      <c r="D10" s="8">
        <f>SUM(D6:D9)</f>
        <v>14675890</v>
      </c>
      <c r="E10" s="9" t="s">
        <v>8</v>
      </c>
    </row>
    <row r="11" spans="1:5" ht="16.5" customHeight="1" x14ac:dyDescent="0.3">
      <c r="A11" s="10"/>
      <c r="B11" s="21"/>
      <c r="C11" s="10"/>
      <c r="D11" s="11"/>
      <c r="E11" s="12"/>
    </row>
    <row r="12" spans="1:5" ht="77.45" customHeight="1" x14ac:dyDescent="0.3">
      <c r="A12" s="29" t="s">
        <v>5</v>
      </c>
      <c r="B12" s="30"/>
      <c r="C12" s="13"/>
      <c r="D12" s="28" t="s">
        <v>6</v>
      </c>
      <c r="E12" s="28"/>
    </row>
  </sheetData>
  <mergeCells count="3">
    <mergeCell ref="A3:E3"/>
    <mergeCell ref="D12:E12"/>
    <mergeCell ref="A12:B12"/>
  </mergeCells>
  <pageMargins left="1.1811023622047245" right="0.39370078740157483" top="0.78740157480314965" bottom="0.78740157480314965" header="0" footer="0"/>
  <pageSetup paperSize="9" scale="73" orientation="portrait" r:id="rId1"/>
  <headerFooter differentFirst="1">
    <oddHeader>&amp;Rпродовження додатку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2026-08-11T05:21:26Z</cp:lastPrinted>
  <dcterms:created xsi:type="dcterms:W3CDTF">2026-07-14T12:15:59Z</dcterms:created>
  <dcterms:modified xsi:type="dcterms:W3CDTF">2026-08-18T14:16:56Z</dcterms:modified>
</cp:coreProperties>
</file>